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_SKARYSZEW\09_PRZEDMIARY_KOSZTORYSY\"/>
    </mc:Choice>
  </mc:AlternateContent>
  <bookViews>
    <workbookView xWindow="480" yWindow="150" windowWidth="18195" windowHeight="8430"/>
  </bookViews>
  <sheets>
    <sheet name="Roboty rozbiórkowe" sheetId="2" r:id="rId1"/>
  </sheets>
  <definedNames>
    <definedName name="_xlnm.Print_Area" localSheetId="0">'Roboty rozbiórkowe'!$B$2:$H$22</definedName>
  </definedNames>
  <calcPr calcId="152511"/>
</workbook>
</file>

<file path=xl/calcChain.xml><?xml version="1.0" encoding="utf-8"?>
<calcChain xmlns="http://schemas.openxmlformats.org/spreadsheetml/2006/main">
  <c r="B18" i="2" l="1"/>
  <c r="B22" i="2"/>
  <c r="B21" i="2"/>
  <c r="B20" i="2"/>
  <c r="B19" i="2"/>
  <c r="G14" i="2" l="1"/>
  <c r="G22" i="2" s="1"/>
  <c r="D14" i="2" l="1"/>
  <c r="E14" i="2"/>
  <c r="G20" i="2" s="1"/>
  <c r="G19" i="2" l="1"/>
  <c r="F14" i="2" l="1"/>
  <c r="G21" i="2" s="1"/>
  <c r="C14" i="2"/>
  <c r="G18" i="2" s="1"/>
  <c r="B7" i="2"/>
  <c r="B8" i="2" s="1"/>
  <c r="B9" i="2" s="1"/>
  <c r="B10" i="2" s="1"/>
  <c r="B11" i="2" s="1"/>
  <c r="B12" i="2" s="1"/>
  <c r="B13" i="2" s="1"/>
</calcChain>
</file>

<file path=xl/sharedStrings.xml><?xml version="1.0" encoding="utf-8"?>
<sst xmlns="http://schemas.openxmlformats.org/spreadsheetml/2006/main" count="22" uniqueCount="16">
  <si>
    <t>L.p.</t>
  </si>
  <si>
    <t>Suma</t>
  </si>
  <si>
    <t>Ilość</t>
  </si>
  <si>
    <t>Rodzaj robót</t>
  </si>
  <si>
    <t>m2</t>
  </si>
  <si>
    <t>WYKAZ NR 5 - ROBOTY ROZBIÓRKOWE</t>
  </si>
  <si>
    <t>ZESTAWIENIE NR 5 -  ILOŚCI ROBÓT ROZBIÓRKOWYCH</t>
  </si>
  <si>
    <t>Nawierzchnia asfaltowa</t>
  </si>
  <si>
    <t>Przyczółki betonowe</t>
  </si>
  <si>
    <t>m</t>
  </si>
  <si>
    <t>`</t>
  </si>
  <si>
    <t>m3</t>
  </si>
  <si>
    <t>Przepusty betonowe</t>
  </si>
  <si>
    <t>Przepusty PEHD, stalowe</t>
  </si>
  <si>
    <t>Wiata przystankowa</t>
  </si>
  <si>
    <t>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</si>
</sst>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5" xfId="0" applyBorder="1"/>
    <xf numFmtId="164" fontId="1" fillId="2" borderId="10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164" fontId="1" fillId="2" borderId="25" xfId="0" applyNumberFormat="1" applyFont="1" applyFill="1" applyBorder="1" applyAlignment="1">
      <alignment horizontal="center"/>
    </xf>
    <xf numFmtId="1" fontId="2" fillId="2" borderId="20" xfId="0" applyNumberFormat="1" applyFont="1" applyFill="1" applyBorder="1" applyAlignment="1">
      <alignment horizontal="center" vertical="center"/>
    </xf>
    <xf numFmtId="1" fontId="2" fillId="2" borderId="21" xfId="0" applyNumberFormat="1" applyFont="1" applyFill="1" applyBorder="1" applyAlignment="1">
      <alignment horizontal="center"/>
    </xf>
    <xf numFmtId="1" fontId="2" fillId="2" borderId="22" xfId="0" applyNumberFormat="1" applyFont="1" applyFill="1" applyBorder="1" applyAlignment="1">
      <alignment horizontal="center"/>
    </xf>
    <xf numFmtId="1" fontId="2" fillId="2" borderId="28" xfId="0" applyNumberFormat="1" applyFont="1" applyFill="1" applyBorder="1" applyAlignment="1">
      <alignment horizontal="center"/>
    </xf>
    <xf numFmtId="1" fontId="2" fillId="0" borderId="19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/>
    </xf>
    <xf numFmtId="164" fontId="2" fillId="0" borderId="30" xfId="0" applyNumberFormat="1" applyFont="1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64" fontId="1" fillId="2" borderId="26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0" borderId="35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1" fillId="2" borderId="36" xfId="0" applyNumberFormat="1" applyFont="1" applyFill="1" applyBorder="1" applyAlignment="1">
      <alignment horizontal="center"/>
    </xf>
    <xf numFmtId="164" fontId="2" fillId="0" borderId="16" xfId="0" applyNumberFormat="1" applyFont="1" applyBorder="1"/>
    <xf numFmtId="164" fontId="2" fillId="0" borderId="29" xfId="0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/>
    </xf>
    <xf numFmtId="0" fontId="0" fillId="0" borderId="29" xfId="0" applyBorder="1"/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31" xfId="0" applyNumberFormat="1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32" xfId="0" applyNumberFormat="1" applyFont="1" applyFill="1" applyBorder="1" applyAlignment="1"/>
    <xf numFmtId="164" fontId="1" fillId="2" borderId="33" xfId="0" applyNumberFormat="1" applyFont="1" applyFill="1" applyBorder="1" applyAlignment="1"/>
    <xf numFmtId="0" fontId="0" fillId="0" borderId="0" xfId="0" applyBorder="1"/>
    <xf numFmtId="164" fontId="1" fillId="0" borderId="0" xfId="0" applyNumberFormat="1" applyFont="1" applyBorder="1" applyAlignment="1">
      <alignment vertical="center"/>
    </xf>
    <xf numFmtId="164" fontId="2" fillId="0" borderId="0" xfId="0" applyNumberFormat="1" applyFont="1" applyBorder="1"/>
    <xf numFmtId="164" fontId="2" fillId="0" borderId="0" xfId="0" applyNumberFormat="1" applyFont="1" applyFill="1" applyBorder="1" applyAlignment="1">
      <alignment horizontal="center"/>
    </xf>
    <xf numFmtId="164" fontId="1" fillId="2" borderId="27" xfId="0" applyNumberFormat="1" applyFont="1" applyFill="1" applyBorder="1" applyAlignment="1">
      <alignment horizontal="center" vertical="center" wrapText="1"/>
    </xf>
    <xf numFmtId="164" fontId="2" fillId="2" borderId="23" xfId="0" applyNumberFormat="1" applyFont="1" applyFill="1" applyBorder="1" applyAlignment="1">
      <alignment horizontal="center" vertical="center"/>
    </xf>
    <xf numFmtId="164" fontId="2" fillId="0" borderId="44" xfId="0" applyNumberFormat="1" applyFont="1" applyFill="1" applyBorder="1" applyAlignment="1">
      <alignment horizontal="right"/>
    </xf>
    <xf numFmtId="0" fontId="2" fillId="0" borderId="45" xfId="0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/>
    </xf>
    <xf numFmtId="164" fontId="2" fillId="3" borderId="25" xfId="0" applyNumberFormat="1" applyFont="1" applyFill="1" applyBorder="1" applyAlignment="1">
      <alignment horizontal="center"/>
    </xf>
    <xf numFmtId="164" fontId="2" fillId="0" borderId="17" xfId="0" applyNumberFormat="1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left" vertical="center"/>
    </xf>
    <xf numFmtId="164" fontId="2" fillId="0" borderId="39" xfId="0" applyNumberFormat="1" applyFont="1" applyBorder="1" applyAlignment="1">
      <alignment horizontal="left" vertical="center"/>
    </xf>
    <xf numFmtId="164" fontId="2" fillId="0" borderId="40" xfId="0" applyNumberFormat="1" applyFont="1" applyBorder="1" applyAlignment="1">
      <alignment horizontal="left" vertical="center"/>
    </xf>
    <xf numFmtId="164" fontId="2" fillId="0" borderId="15" xfId="0" applyNumberFormat="1" applyFont="1" applyBorder="1" applyAlignment="1">
      <alignment horizontal="left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164" fontId="1" fillId="0" borderId="37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38" xfId="0" applyNumberFormat="1" applyFont="1" applyBorder="1" applyAlignment="1">
      <alignment horizontal="center" vertical="center"/>
    </xf>
    <xf numFmtId="164" fontId="2" fillId="0" borderId="41" xfId="0" applyNumberFormat="1" applyFont="1" applyBorder="1" applyAlignment="1">
      <alignment horizontal="left" vertical="center"/>
    </xf>
    <xf numFmtId="164" fontId="2" fillId="0" borderId="42" xfId="0" applyNumberFormat="1" applyFont="1" applyBorder="1" applyAlignment="1">
      <alignment horizontal="left" vertical="center"/>
    </xf>
    <xf numFmtId="164" fontId="2" fillId="0" borderId="43" xfId="0" applyNumberFormat="1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view="pageBreakPreview" zoomScaleNormal="100" zoomScaleSheetLayoutView="100" workbookViewId="0">
      <selection activeCell="K6" sqref="K6"/>
    </sheetView>
  </sheetViews>
  <sheetFormatPr defaultRowHeight="15" x14ac:dyDescent="0.25"/>
  <cols>
    <col min="2" max="2" width="6.42578125" customWidth="1"/>
    <col min="3" max="3" width="13.85546875" customWidth="1"/>
    <col min="4" max="4" width="10.7109375" customWidth="1"/>
    <col min="5" max="5" width="11" customWidth="1"/>
    <col min="6" max="6" width="13.42578125" customWidth="1"/>
    <col min="7" max="7" width="14.42578125" customWidth="1"/>
    <col min="8" max="8" width="11.7109375" customWidth="1"/>
    <col min="9" max="12" width="6.7109375" customWidth="1"/>
  </cols>
  <sheetData>
    <row r="1" spans="1:16" ht="15.75" thickBot="1" x14ac:dyDescent="0.3">
      <c r="B1" s="1"/>
      <c r="C1" s="1"/>
      <c r="D1" s="1"/>
      <c r="E1" s="1"/>
      <c r="F1" s="1"/>
      <c r="G1" s="1"/>
      <c r="H1" s="1"/>
      <c r="I1" s="37"/>
      <c r="J1" s="37"/>
      <c r="K1" s="37"/>
      <c r="L1" s="37"/>
      <c r="M1" s="37"/>
    </row>
    <row r="2" spans="1:16" ht="17.25" thickTop="1" thickBot="1" x14ac:dyDescent="0.3">
      <c r="A2" s="31"/>
      <c r="B2" s="55" t="s">
        <v>5</v>
      </c>
      <c r="C2" s="56"/>
      <c r="D2" s="56"/>
      <c r="E2" s="56"/>
      <c r="F2" s="56"/>
      <c r="G2" s="56"/>
      <c r="H2" s="57"/>
      <c r="I2" s="38"/>
      <c r="J2" s="38"/>
      <c r="K2" s="38"/>
      <c r="L2" s="38"/>
    </row>
    <row r="3" spans="1:16" ht="48" thickTop="1" x14ac:dyDescent="0.25">
      <c r="B3" s="53" t="s">
        <v>0</v>
      </c>
      <c r="C3" s="32" t="s">
        <v>7</v>
      </c>
      <c r="D3" s="33" t="s">
        <v>12</v>
      </c>
      <c r="E3" s="33" t="s">
        <v>13</v>
      </c>
      <c r="F3" s="34" t="s">
        <v>14</v>
      </c>
      <c r="G3" s="41" t="s">
        <v>8</v>
      </c>
      <c r="H3" s="37"/>
      <c r="I3" s="37"/>
      <c r="J3" s="37"/>
      <c r="L3" s="37"/>
    </row>
    <row r="4" spans="1:16" ht="15.75" x14ac:dyDescent="0.25">
      <c r="B4" s="54"/>
      <c r="C4" s="2" t="s">
        <v>4</v>
      </c>
      <c r="D4" s="3" t="s">
        <v>9</v>
      </c>
      <c r="E4" s="4" t="s">
        <v>4</v>
      </c>
      <c r="F4" s="3" t="s">
        <v>15</v>
      </c>
      <c r="G4" s="5" t="s">
        <v>11</v>
      </c>
    </row>
    <row r="5" spans="1:16" ht="16.5" thickBot="1" x14ac:dyDescent="0.3">
      <c r="B5" s="6">
        <v>1</v>
      </c>
      <c r="C5" s="7">
        <v>2</v>
      </c>
      <c r="D5" s="8">
        <v>3</v>
      </c>
      <c r="E5" s="7">
        <v>4</v>
      </c>
      <c r="F5" s="8">
        <v>5</v>
      </c>
      <c r="G5" s="9">
        <v>6</v>
      </c>
    </row>
    <row r="6" spans="1:16" ht="15.75" x14ac:dyDescent="0.25">
      <c r="B6" s="10">
        <v>1</v>
      </c>
      <c r="C6" s="11">
        <v>9170</v>
      </c>
      <c r="D6" s="12">
        <v>7</v>
      </c>
      <c r="E6" s="13">
        <v>7</v>
      </c>
      <c r="F6" s="12">
        <v>1</v>
      </c>
      <c r="G6" s="14">
        <v>12</v>
      </c>
    </row>
    <row r="7" spans="1:16" ht="15.75" x14ac:dyDescent="0.25">
      <c r="B7" s="15">
        <f>B6+1</f>
        <v>2</v>
      </c>
      <c r="C7" s="45"/>
      <c r="D7" s="16">
        <v>21</v>
      </c>
      <c r="E7" s="17">
        <v>7</v>
      </c>
      <c r="F7" s="45"/>
      <c r="G7" s="18">
        <v>4.5999999999999996</v>
      </c>
    </row>
    <row r="8" spans="1:16" ht="15.75" x14ac:dyDescent="0.25">
      <c r="B8" s="19">
        <f t="shared" ref="B8:B13" si="0">B7+1</f>
        <v>3</v>
      </c>
      <c r="C8" s="45"/>
      <c r="D8" s="16">
        <v>7</v>
      </c>
      <c r="E8" s="17">
        <v>6</v>
      </c>
      <c r="F8" s="45"/>
      <c r="G8" s="46"/>
    </row>
    <row r="9" spans="1:16" ht="15.75" x14ac:dyDescent="0.25">
      <c r="B9" s="19">
        <f t="shared" si="0"/>
        <v>4</v>
      </c>
      <c r="C9" s="45"/>
      <c r="D9" s="16">
        <v>11</v>
      </c>
      <c r="E9" s="17">
        <v>4.5</v>
      </c>
      <c r="F9" s="45"/>
      <c r="G9" s="46"/>
    </row>
    <row r="10" spans="1:16" ht="15.75" x14ac:dyDescent="0.25">
      <c r="B10" s="19">
        <f t="shared" si="0"/>
        <v>5</v>
      </c>
      <c r="C10" s="45"/>
      <c r="D10" s="16">
        <v>5.5</v>
      </c>
      <c r="E10" s="17">
        <v>5.5</v>
      </c>
      <c r="F10" s="45"/>
      <c r="G10" s="46"/>
    </row>
    <row r="11" spans="1:16" ht="15.75" x14ac:dyDescent="0.25">
      <c r="B11" s="19">
        <f t="shared" si="0"/>
        <v>6</v>
      </c>
      <c r="C11" s="45"/>
      <c r="D11" s="16">
        <v>6</v>
      </c>
      <c r="E11" s="17">
        <v>5.5</v>
      </c>
      <c r="F11" s="45"/>
      <c r="G11" s="46"/>
    </row>
    <row r="12" spans="1:16" ht="15.75" x14ac:dyDescent="0.25">
      <c r="B12" s="19">
        <f t="shared" si="0"/>
        <v>7</v>
      </c>
      <c r="C12" s="45"/>
      <c r="D12" s="16">
        <v>8</v>
      </c>
      <c r="E12" s="17">
        <v>6</v>
      </c>
      <c r="F12" s="45"/>
      <c r="G12" s="46"/>
      <c r="P12" s="37"/>
    </row>
    <row r="13" spans="1:16" ht="15.75" x14ac:dyDescent="0.25">
      <c r="B13" s="19">
        <f t="shared" si="0"/>
        <v>8</v>
      </c>
      <c r="C13" s="45"/>
      <c r="D13" s="45"/>
      <c r="E13" s="17">
        <v>6.5</v>
      </c>
      <c r="F13" s="45"/>
      <c r="G13" s="46"/>
    </row>
    <row r="14" spans="1:16" ht="16.5" thickBot="1" x14ac:dyDescent="0.3">
      <c r="B14" s="20" t="s">
        <v>1</v>
      </c>
      <c r="C14" s="21">
        <f t="shared" ref="C14:G14" si="1">SUM(C6:C13)</f>
        <v>9170</v>
      </c>
      <c r="D14" s="21">
        <f t="shared" si="1"/>
        <v>65.5</v>
      </c>
      <c r="E14" s="21">
        <f t="shared" si="1"/>
        <v>48</v>
      </c>
      <c r="F14" s="21">
        <f t="shared" si="1"/>
        <v>1</v>
      </c>
      <c r="G14" s="42">
        <f t="shared" si="1"/>
        <v>16.600000000000001</v>
      </c>
    </row>
    <row r="15" spans="1:16" ht="17.25" thickTop="1" thickBot="1" x14ac:dyDescent="0.3">
      <c r="B15" s="26"/>
      <c r="C15" s="26"/>
      <c r="D15" s="26"/>
      <c r="E15" s="26"/>
      <c r="F15" s="26"/>
      <c r="G15" s="26"/>
      <c r="H15" s="26"/>
      <c r="I15" s="39"/>
      <c r="J15" s="39"/>
      <c r="K15" s="39"/>
      <c r="L15" s="40"/>
    </row>
    <row r="16" spans="1:16" ht="17.25" thickTop="1" thickBot="1" x14ac:dyDescent="0.3">
      <c r="B16" s="55" t="s">
        <v>6</v>
      </c>
      <c r="C16" s="56"/>
      <c r="D16" s="56"/>
      <c r="E16" s="56"/>
      <c r="F16" s="56"/>
      <c r="G16" s="56"/>
      <c r="H16" s="57"/>
      <c r="I16" s="37"/>
      <c r="J16" s="37"/>
      <c r="K16" s="37"/>
      <c r="L16" s="37"/>
    </row>
    <row r="17" spans="2:9" ht="17.25" thickTop="1" thickBot="1" x14ac:dyDescent="0.3">
      <c r="B17" s="35" t="s">
        <v>3</v>
      </c>
      <c r="C17" s="36"/>
      <c r="D17" s="36"/>
      <c r="E17" s="36"/>
      <c r="F17" s="36"/>
      <c r="G17" s="25" t="s">
        <v>2</v>
      </c>
      <c r="H17" s="30"/>
      <c r="I17" t="s">
        <v>10</v>
      </c>
    </row>
    <row r="18" spans="2:9" ht="15.75" x14ac:dyDescent="0.25">
      <c r="B18" s="58" t="str">
        <f>C3</f>
        <v>Nawierzchnia asfaltowa</v>
      </c>
      <c r="C18" s="59"/>
      <c r="D18" s="59"/>
      <c r="E18" s="59"/>
      <c r="F18" s="60"/>
      <c r="G18" s="22">
        <f>C14</f>
        <v>9170</v>
      </c>
      <c r="H18" s="27" t="s">
        <v>4</v>
      </c>
    </row>
    <row r="19" spans="2:9" ht="15.75" x14ac:dyDescent="0.25">
      <c r="B19" s="47" t="str">
        <f>D3</f>
        <v>Przepusty betonowe</v>
      </c>
      <c r="C19" s="48"/>
      <c r="D19" s="48"/>
      <c r="E19" s="48"/>
      <c r="F19" s="49"/>
      <c r="G19" s="24">
        <f>D14</f>
        <v>65.5</v>
      </c>
      <c r="H19" s="28" t="s">
        <v>9</v>
      </c>
    </row>
    <row r="20" spans="2:9" ht="15.75" x14ac:dyDescent="0.25">
      <c r="B20" s="47" t="str">
        <f>E3</f>
        <v>Przepusty PEHD, stalowe</v>
      </c>
      <c r="C20" s="48"/>
      <c r="D20" s="48"/>
      <c r="E20" s="48"/>
      <c r="F20" s="49"/>
      <c r="G20" s="23">
        <f>E14</f>
        <v>48</v>
      </c>
      <c r="H20" s="28" t="s">
        <v>4</v>
      </c>
    </row>
    <row r="21" spans="2:9" ht="15.75" x14ac:dyDescent="0.25">
      <c r="B21" s="47" t="str">
        <f>F3</f>
        <v>Wiata przystankowa</v>
      </c>
      <c r="C21" s="48"/>
      <c r="D21" s="48"/>
      <c r="E21" s="48"/>
      <c r="F21" s="49"/>
      <c r="G21" s="23">
        <f>F14</f>
        <v>1</v>
      </c>
      <c r="H21" s="29" t="s">
        <v>15</v>
      </c>
    </row>
    <row r="22" spans="2:9" ht="16.5" thickBot="1" x14ac:dyDescent="0.3">
      <c r="B22" s="50" t="str">
        <f>G3</f>
        <v>Przyczółki betonowe</v>
      </c>
      <c r="C22" s="51"/>
      <c r="D22" s="51"/>
      <c r="E22" s="51"/>
      <c r="F22" s="52"/>
      <c r="G22" s="43">
        <f>G14</f>
        <v>16.600000000000001</v>
      </c>
      <c r="H22" s="44" t="s">
        <v>11</v>
      </c>
    </row>
    <row r="23" spans="2:9" ht="15.75" thickTop="1" x14ac:dyDescent="0.25"/>
  </sheetData>
  <mergeCells count="8">
    <mergeCell ref="B21:F21"/>
    <mergeCell ref="B22:F22"/>
    <mergeCell ref="B3:B4"/>
    <mergeCell ref="B2:H2"/>
    <mergeCell ref="B16:H16"/>
    <mergeCell ref="B18:F18"/>
    <mergeCell ref="B19:F19"/>
    <mergeCell ref="B20:F20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4294967293" verticalDpi="4294967293" r:id="rId1"/>
  <rowBreaks count="1" manualBreakCount="1">
    <brk id="22" max="7" man="1"/>
  </rowBreaks>
  <colBreaks count="2" manualBreakCount="2">
    <brk id="8" max="24" man="1"/>
    <brk id="12" min="1" max="86" man="1"/>
  </colBreaks>
  <ignoredErrors>
    <ignoredError sqref="F14 C14:E14 G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Roboty rozbiórkowe</vt:lpstr>
      <vt:lpstr>'Roboty rozbiórkowe'!Obszar_wydruku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Andrzej</cp:lastModifiedBy>
  <cp:lastPrinted>2014-10-28T18:06:08Z</cp:lastPrinted>
  <dcterms:created xsi:type="dcterms:W3CDTF">2013-12-27T21:03:35Z</dcterms:created>
  <dcterms:modified xsi:type="dcterms:W3CDTF">2015-11-09T17:28:51Z</dcterms:modified>
</cp:coreProperties>
</file>